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5_2027\КОРРЕКТИРОВКИ\2 квартал 2025\сессия июнь\ПОПРАВКА_июнь\Решение + Приложения_Поправка_июнь\"/>
    </mc:Choice>
  </mc:AlternateContent>
  <xr:revisionPtr revIDLastSave="0" documentId="13_ncr:1_{7086E375-A172-4CC2-AEF6-8B14BD21F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" sheetId="9" r:id="rId1"/>
  </sheets>
  <definedNames>
    <definedName name="_xlnm.Print_Area" localSheetId="0">PP!$A$1:$J$22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9" l="1"/>
  <c r="I11" i="9" l="1"/>
  <c r="G12" i="9"/>
  <c r="G10" i="9" s="1"/>
  <c r="I10" i="9" s="1"/>
  <c r="I9" i="9" s="1"/>
  <c r="D12" i="9"/>
  <c r="C12" i="9"/>
  <c r="I13" i="9"/>
  <c r="I14" i="9"/>
  <c r="E13" i="9"/>
  <c r="E14" i="9"/>
  <c r="E11" i="9"/>
  <c r="E10" i="9"/>
  <c r="C9" i="9"/>
  <c r="I12" i="9" l="1"/>
  <c r="G9" i="9"/>
  <c r="E12" i="9"/>
  <c r="E9" i="9"/>
</calcChain>
</file>

<file path=xl/sharedStrings.xml><?xml version="1.0" encoding="utf-8"?>
<sst xmlns="http://schemas.openxmlformats.org/spreadsheetml/2006/main" count="70" uniqueCount="35">
  <si>
    <t>sysbudget</t>
  </si>
  <si>
    <t>Дата с</t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</si>
  <si>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</si>
  <si>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</si>
  <si>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</si>
  <si>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</si>
  <si>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</si>
  <si>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</si>
  <si>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от других бюджетов бюджетной системы Российской Федерации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</si>
  <si>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</si>
  <si>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</si>
  <si>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</si>
  <si>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 - 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</si>
  <si>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01030100042900810</t>
  </si>
  <si>
    <t>к Решению Думы ЗАТО Северск</t>
  </si>
  <si>
    <t>Наименование</t>
  </si>
  <si>
    <t/>
  </si>
  <si>
    <t>01.01.2024</t>
  </si>
  <si>
    <t>29.02.2024</t>
  </si>
  <si>
    <t>2000000161</t>
  </si>
  <si>
    <t>5 лет</t>
  </si>
  <si>
    <t>Приложение 11.1</t>
  </si>
  <si>
    <t xml:space="preserve">Предель-ные сроки пога-шения </t>
  </si>
  <si>
    <t>(тыс.руб.)</t>
  </si>
  <si>
    <t>Программа муниципальных внутренних заимствований ЗАТО Северск на плановыый период 2026 и 2027 годов</t>
  </si>
  <si>
    <r>
      <t>от</t>
    </r>
    <r>
      <rPr>
        <u/>
        <sz val="12"/>
        <rFont val="Times New Roman"/>
        <family val="1"/>
        <charset val="204"/>
      </rPr>
      <t xml:space="preserve"> 24.12.2024</t>
    </r>
    <r>
      <rPr>
        <sz val="12"/>
        <rFont val="Times New Roman"/>
        <family val="1"/>
        <charset val="204"/>
      </rPr>
      <t xml:space="preserve">  № </t>
    </r>
    <r>
      <rPr>
        <u/>
        <sz val="12"/>
        <rFont val="Times New Roman"/>
        <family val="1"/>
        <charset val="204"/>
      </rPr>
      <t>54/1</t>
    </r>
  </si>
  <si>
    <t>Утверждено 
на 2026 год</t>
  </si>
  <si>
    <t xml:space="preserve">Утверждено 
на 2026 год 
с учетом изменений </t>
  </si>
  <si>
    <t>Утверждено
на 2027 год</t>
  </si>
  <si>
    <t xml:space="preserve">Утверждено 
на 2027 год
с учетом изменений </t>
  </si>
  <si>
    <t>5 лет»;</t>
  </si>
  <si>
    <t>Овчаренко Лариса Ивановна</t>
  </si>
  <si>
    <t>77 23 33</t>
  </si>
  <si>
    <t>Код классификации источников</t>
  </si>
  <si>
    <t xml:space="preserve">Измене-ние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</si>
</sst>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" fontId="1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2"/>
  <sheetViews>
    <sheetView showZeros="0" tabSelected="1" view="pageBreakPreview" topLeftCell="A10" zoomScaleNormal="87" zoomScaleSheetLayoutView="100" workbookViewId="0">
      <selection activeCell="C22" sqref="C22"/>
    </sheetView>
  </sheetViews>
  <sheetFormatPr defaultRowHeight="15.75" x14ac:dyDescent="0.25"/>
  <cols>
    <col min="1" max="1" width="30.28515625" style="3" customWidth="1"/>
    <col min="2" max="2" width="21.28515625" style="2" customWidth="1"/>
    <col min="3" max="3" width="13.28515625" style="2" customWidth="1"/>
    <col min="4" max="4" width="8.42578125" style="1" customWidth="1"/>
    <col min="5" max="5" width="12.7109375" style="1" customWidth="1"/>
    <col min="6" max="6" width="10" style="1" customWidth="1"/>
    <col min="7" max="7" width="12.7109375" style="1" customWidth="1"/>
    <col min="8" max="8" width="11.140625" style="1" customWidth="1"/>
    <col min="9" max="9" width="12.85546875" style="1" customWidth="1"/>
    <col min="10" max="10" width="9.5703125" style="1" customWidth="1"/>
    <col min="11" max="12" width="16.7109375" style="1" customWidth="1"/>
    <col min="13" max="32" width="8.85546875" style="1"/>
  </cols>
  <sheetData>
    <row r="1" spans="1:15" x14ac:dyDescent="0.25">
      <c r="A1" s="13" t="s">
        <v>17</v>
      </c>
      <c r="B1" s="12" t="s">
        <v>1</v>
      </c>
      <c r="C1" s="12" t="s">
        <v>18</v>
      </c>
      <c r="H1" s="1" t="s">
        <v>21</v>
      </c>
    </row>
    <row r="2" spans="1:15" x14ac:dyDescent="0.25">
      <c r="A2" s="13">
        <v>2000000021</v>
      </c>
      <c r="B2" s="12" t="s">
        <v>0</v>
      </c>
      <c r="C2" s="12" t="s">
        <v>19</v>
      </c>
      <c r="H2" s="1" t="s">
        <v>14</v>
      </c>
    </row>
    <row r="3" spans="1:15" x14ac:dyDescent="0.25">
      <c r="H3" s="1" t="s">
        <v>25</v>
      </c>
    </row>
    <row r="5" spans="1:15" x14ac:dyDescent="0.25">
      <c r="A5" s="22" t="s">
        <v>24</v>
      </c>
      <c r="B5" s="22"/>
      <c r="C5" s="22"/>
      <c r="D5" s="22"/>
      <c r="E5" s="22"/>
      <c r="F5" s="22"/>
      <c r="G5" s="22"/>
      <c r="H5" s="22"/>
      <c r="I5" s="22"/>
    </row>
    <row r="7" spans="1:15" ht="78.75" x14ac:dyDescent="0.25">
      <c r="A7" s="20" t="s">
        <v>15</v>
      </c>
      <c r="B7" s="21" t="s">
        <v>33</v>
      </c>
      <c r="C7" s="9" t="s">
        <v>26</v>
      </c>
      <c r="D7" s="9" t="s">
        <v>34</v>
      </c>
      <c r="E7" s="9" t="s">
        <v>27</v>
      </c>
      <c r="F7" s="26" t="s">
        <v>22</v>
      </c>
      <c r="G7" s="9" t="s">
        <v>28</v>
      </c>
      <c r="H7" s="9" t="s">
        <v>34</v>
      </c>
      <c r="I7" s="9" t="s">
        <v>29</v>
      </c>
      <c r="J7" s="19" t="s">
        <v>22</v>
      </c>
    </row>
    <row r="8" spans="1:15" x14ac:dyDescent="0.25">
      <c r="A8" s="20"/>
      <c r="B8" s="21"/>
      <c r="C8" s="23" t="s">
        <v>23</v>
      </c>
      <c r="D8" s="24"/>
      <c r="E8" s="25"/>
      <c r="F8" s="27"/>
      <c r="G8" s="23" t="s">
        <v>23</v>
      </c>
      <c r="H8" s="24"/>
      <c r="I8" s="25"/>
      <c r="J8" s="19"/>
    </row>
    <row r="9" spans="1:15" ht="55.15" customHeight="1" x14ac:dyDescent="0.25">
      <c r="A9" s="11" t="s">
        <v>2</v>
      </c>
      <c r="B9" s="9" t="s">
        <v>3</v>
      </c>
      <c r="C9" s="14">
        <f>C10+C11</f>
        <v>42454.920000000013</v>
      </c>
      <c r="D9" s="15">
        <v>0</v>
      </c>
      <c r="E9" s="14">
        <f>E10+E11</f>
        <v>42454.920000000013</v>
      </c>
      <c r="F9" s="15"/>
      <c r="G9" s="14">
        <f>G10+G11</f>
        <v>44754.289999999979</v>
      </c>
      <c r="H9" s="15">
        <v>0</v>
      </c>
      <c r="I9" s="14">
        <f>I10+I11</f>
        <v>44754.289999999979</v>
      </c>
      <c r="J9" s="10" t="s">
        <v>16</v>
      </c>
      <c r="K9" s="1" t="s">
        <v>16</v>
      </c>
      <c r="L9" s="1" t="s">
        <v>16</v>
      </c>
      <c r="M9" s="1" t="s">
        <v>16</v>
      </c>
      <c r="N9" s="1" t="s">
        <v>16</v>
      </c>
      <c r="O9" s="1" t="s">
        <v>16</v>
      </c>
    </row>
    <row r="10" spans="1:15" ht="81.75" customHeight="1" x14ac:dyDescent="0.25">
      <c r="A10" s="11" t="s">
        <v>4</v>
      </c>
      <c r="B10" s="9" t="s">
        <v>5</v>
      </c>
      <c r="C10" s="14">
        <v>171052.6</v>
      </c>
      <c r="D10" s="15"/>
      <c r="E10" s="15">
        <f>C10+D10</f>
        <v>171052.6</v>
      </c>
      <c r="F10" s="15" t="s">
        <v>20</v>
      </c>
      <c r="G10" s="15">
        <f>-(G11+G12)</f>
        <v>358359.85</v>
      </c>
      <c r="H10" s="15">
        <f>-H11</f>
        <v>-15000</v>
      </c>
      <c r="I10" s="15">
        <f>G10+H10</f>
        <v>343359.85</v>
      </c>
      <c r="J10" s="10" t="s">
        <v>30</v>
      </c>
      <c r="K10" s="1" t="s">
        <v>16</v>
      </c>
      <c r="L10" s="1" t="s">
        <v>16</v>
      </c>
      <c r="M10" s="1" t="s">
        <v>16</v>
      </c>
      <c r="N10" s="1" t="s">
        <v>16</v>
      </c>
      <c r="O10" s="1" t="s">
        <v>16</v>
      </c>
    </row>
    <row r="11" spans="1:15" ht="91.15" customHeight="1" x14ac:dyDescent="0.25">
      <c r="A11" s="11" t="s">
        <v>6</v>
      </c>
      <c r="B11" s="9" t="s">
        <v>7</v>
      </c>
      <c r="C11" s="14">
        <v>-128597.68</v>
      </c>
      <c r="D11" s="15"/>
      <c r="E11" s="15">
        <f>C11+D11</f>
        <v>-128597.68</v>
      </c>
      <c r="F11" s="15"/>
      <c r="G11" s="15">
        <v>-313605.56</v>
      </c>
      <c r="H11" s="15">
        <v>15000</v>
      </c>
      <c r="I11" s="15">
        <f>G11+H11</f>
        <v>-298605.56</v>
      </c>
      <c r="J11" s="10" t="s">
        <v>16</v>
      </c>
      <c r="K11" s="1" t="s">
        <v>16</v>
      </c>
      <c r="L11" s="1" t="s">
        <v>16</v>
      </c>
      <c r="M11" s="1" t="s">
        <v>16</v>
      </c>
      <c r="N11" s="1" t="s">
        <v>16</v>
      </c>
    </row>
    <row r="12" spans="1:15" ht="70.900000000000006" customHeight="1" x14ac:dyDescent="0.25">
      <c r="A12" s="11" t="s">
        <v>8</v>
      </c>
      <c r="B12" s="9" t="s">
        <v>9</v>
      </c>
      <c r="C12" s="15">
        <f>C13+C14</f>
        <v>-42454.92</v>
      </c>
      <c r="D12" s="15">
        <f>D13+D14</f>
        <v>0</v>
      </c>
      <c r="E12" s="15">
        <f>E13+E14</f>
        <v>-42454.92</v>
      </c>
      <c r="F12" s="15"/>
      <c r="G12" s="15">
        <f>G13+G14</f>
        <v>-44754.29</v>
      </c>
      <c r="H12" s="15">
        <v>0</v>
      </c>
      <c r="I12" s="15">
        <f>I13+I14</f>
        <v>-44754.29</v>
      </c>
      <c r="J12" s="10" t="s">
        <v>16</v>
      </c>
      <c r="K12" s="1" t="s">
        <v>16</v>
      </c>
      <c r="L12" s="1" t="s">
        <v>16</v>
      </c>
      <c r="M12" s="1" t="s">
        <v>16</v>
      </c>
      <c r="N12" s="1" t="s">
        <v>16</v>
      </c>
      <c r="O12" s="1" t="s">
        <v>16</v>
      </c>
    </row>
    <row r="13" spans="1:15" ht="146.25" customHeight="1" x14ac:dyDescent="0.25">
      <c r="A13" s="11" t="s">
        <v>10</v>
      </c>
      <c r="B13" s="9" t="s">
        <v>11</v>
      </c>
      <c r="C13" s="15">
        <v>-20077.919999999998</v>
      </c>
      <c r="D13" s="15">
        <v>0</v>
      </c>
      <c r="E13" s="15">
        <f>C13+D13</f>
        <v>-20077.919999999998</v>
      </c>
      <c r="F13" s="15"/>
      <c r="G13" s="15"/>
      <c r="H13" s="15">
        <v>0</v>
      </c>
      <c r="I13" s="15">
        <f>G13+H13</f>
        <v>0</v>
      </c>
      <c r="J13" s="10" t="s">
        <v>16</v>
      </c>
      <c r="K13" s="1" t="s">
        <v>16</v>
      </c>
      <c r="L13" s="1" t="s">
        <v>16</v>
      </c>
      <c r="M13" s="1" t="s">
        <v>16</v>
      </c>
      <c r="N13" s="1" t="s">
        <v>16</v>
      </c>
      <c r="O13" s="1" t="s">
        <v>16</v>
      </c>
    </row>
    <row r="14" spans="1:15" ht="409.5" customHeight="1" x14ac:dyDescent="0.25">
      <c r="A14" s="11" t="s">
        <v>12</v>
      </c>
      <c r="B14" s="9" t="s">
        <v>13</v>
      </c>
      <c r="C14" s="15">
        <v>-22377</v>
      </c>
      <c r="D14" s="15">
        <v>0</v>
      </c>
      <c r="E14" s="15">
        <f>C14+D14</f>
        <v>-22377</v>
      </c>
      <c r="F14" s="15"/>
      <c r="G14" s="15">
        <v>-44754.29</v>
      </c>
      <c r="H14" s="15">
        <v>0</v>
      </c>
      <c r="I14" s="15">
        <f>G14+H14</f>
        <v>-44754.29</v>
      </c>
      <c r="J14" s="10" t="s">
        <v>16</v>
      </c>
      <c r="K14" s="1" t="s">
        <v>16</v>
      </c>
      <c r="L14" s="1" t="s">
        <v>16</v>
      </c>
      <c r="M14" s="1" t="s">
        <v>16</v>
      </c>
      <c r="N14" s="1" t="s">
        <v>16</v>
      </c>
    </row>
    <row r="15" spans="1:15" x14ac:dyDescent="0.25">
      <c r="A15" s="8"/>
      <c r="B15" s="4"/>
      <c r="C15" s="6"/>
      <c r="D15" s="7"/>
      <c r="E15" s="7"/>
      <c r="F15" s="7"/>
      <c r="G15" s="7"/>
      <c r="H15" s="7"/>
      <c r="I15" s="7"/>
      <c r="J15" s="5"/>
    </row>
    <row r="16" spans="1:15" x14ac:dyDescent="0.25">
      <c r="B16" s="4"/>
      <c r="C16" s="6"/>
      <c r="D16" s="7"/>
      <c r="E16" s="7"/>
      <c r="F16" s="7"/>
      <c r="G16" s="7"/>
      <c r="H16" s="7"/>
      <c r="I16" s="7"/>
      <c r="J16" s="5"/>
    </row>
    <row r="17" spans="1:10" x14ac:dyDescent="0.25">
      <c r="B17" s="4"/>
      <c r="C17" s="6"/>
      <c r="D17" s="7"/>
      <c r="E17" s="7"/>
      <c r="F17" s="7"/>
      <c r="G17" s="7"/>
      <c r="H17" s="7"/>
      <c r="I17" s="7"/>
      <c r="J17" s="5"/>
    </row>
    <row r="18" spans="1:10" x14ac:dyDescent="0.25">
      <c r="B18" s="4"/>
      <c r="C18" s="6"/>
      <c r="D18" s="7"/>
      <c r="E18" s="7"/>
      <c r="F18" s="7"/>
      <c r="G18" s="7"/>
      <c r="H18" s="7"/>
      <c r="I18" s="7"/>
      <c r="J18" s="5"/>
    </row>
    <row r="19" spans="1:10" x14ac:dyDescent="0.25">
      <c r="A19" s="16"/>
      <c r="B19" s="4"/>
      <c r="C19" s="6"/>
      <c r="D19" s="7"/>
      <c r="E19" s="7"/>
      <c r="F19" s="7"/>
      <c r="G19" s="7"/>
      <c r="H19" s="7"/>
      <c r="I19" s="7"/>
      <c r="J19" s="5"/>
    </row>
    <row r="20" spans="1:10" x14ac:dyDescent="0.25">
      <c r="A20" s="17" t="s">
        <v>31</v>
      </c>
    </row>
    <row r="21" spans="1:10" x14ac:dyDescent="0.25">
      <c r="A21" s="17" t="s">
        <v>32</v>
      </c>
    </row>
    <row r="22" spans="1:10" x14ac:dyDescent="0.25">
      <c r="A22" s="18">
        <v>45832</v>
      </c>
    </row>
  </sheetData>
  <mergeCells count="7">
    <mergeCell ref="J7:J8"/>
    <mergeCell ref="A7:A8"/>
    <mergeCell ref="B7:B8"/>
    <mergeCell ref="A5:I5"/>
    <mergeCell ref="C8:E8"/>
    <mergeCell ref="G8:I8"/>
    <mergeCell ref="F7:F8"/>
  </mergeCells>
  <pageMargins left="0.98425196850393704" right="0.31496062992125984" top="0.78740157480314965" bottom="0.59055118110236227" header="0" footer="0.31496062992125984"/>
  <pageSetup paperSize="9" scale="64" firstPageNumber="230" fitToHeight="0" orientation="portrait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smart</cp:lastModifiedBy>
  <cp:lastPrinted>2025-06-23T08:56:56Z</cp:lastPrinted>
  <dcterms:created xsi:type="dcterms:W3CDTF">2007-01-31T11:49:34Z</dcterms:created>
  <dcterms:modified xsi:type="dcterms:W3CDTF">2025-06-23T08:56:59Z</dcterms:modified>
</cp:coreProperties>
</file>